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65" windowWidth="15480" windowHeight="11520"/>
  </bookViews>
  <sheets>
    <sheet name="Кооперативы 2015-2020гг." sheetId="1" r:id="rId1"/>
  </sheets>
  <definedNames>
    <definedName name="_xlnm.Print_Area" localSheetId="0">'Кооперативы 2015-2020гг.'!$A$1:$M$55</definedName>
  </definedNames>
  <calcPr calcId="145621"/>
</workbook>
</file>

<file path=xl/calcChain.xml><?xml version="1.0" encoding="utf-8"?>
<calcChain xmlns="http://schemas.openxmlformats.org/spreadsheetml/2006/main">
  <c r="F51" i="1" l="1"/>
  <c r="F54" i="1" l="1"/>
</calcChain>
</file>

<file path=xl/sharedStrings.xml><?xml version="1.0" encoding="utf-8"?>
<sst xmlns="http://schemas.openxmlformats.org/spreadsheetml/2006/main" count="161" uniqueCount="108">
  <si>
    <t>КПК "Орьмово"</t>
  </si>
  <si>
    <t>ПКГ "Пещеры"</t>
  </si>
  <si>
    <t>Наименование объекта</t>
  </si>
  <si>
    <t>№ п.п.</t>
  </si>
  <si>
    <t>Вичугский муниципальный район</t>
  </si>
  <si>
    <t>Комсомольский муниципальный район</t>
  </si>
  <si>
    <t>Лежневский муниципальный район</t>
  </si>
  <si>
    <t xml:space="preserve"> Распределеительный газопровод для  газоснабжения жилых домов ГСПК "Красный мост" д. Галуевская и д. Боровитиха Вичугского района</t>
  </si>
  <si>
    <t xml:space="preserve"> ГСПК "Красный мост"</t>
  </si>
  <si>
    <t>Строительство газораспределительной сети и газификация жилых домов газового эксплуатационного кооператива "Искра" в д. Федяево, Вичугского муниципального района Ивановской области</t>
  </si>
  <si>
    <t>Название кооператива</t>
  </si>
  <si>
    <t>ПК "Искра"</t>
  </si>
  <si>
    <t>ПК "Поречье"</t>
  </si>
  <si>
    <t>Межпоселковый  и распределительный газопровод для газоснабжения жилых домов ГСПК "Поречье" в д.д. Гридинская, Красные Горы, Насакино, Анкино, Кадыево, Глухово Вичугского района Ивановской области</t>
  </si>
  <si>
    <t>Наружные газопроводы к жилым домам НПК "Деревенька" в д. Шатры, д. Анисимцево, д. Степашево, д. Подболотье Комсомольского района Ивановской области</t>
  </si>
  <si>
    <t>Строительство сети газораспределения для газификации жилых домов по адресу: Ивановская область, Комсомольский район, д. Данилово</t>
  </si>
  <si>
    <t>Строительство газораспределительной сети и газификации 32 домовладенийв с. Афанасьево Комсомольского района Ивановской области</t>
  </si>
  <si>
    <t>НПК "Деревенька"</t>
  </si>
  <si>
    <t>НПК "Данилово"</t>
  </si>
  <si>
    <t>НПК "Афанасьево"</t>
  </si>
  <si>
    <t>ПК "Лежневский"</t>
  </si>
  <si>
    <t>Строительство газораспределительной сети и газификация жилых домов по адресу: Ивановская обл., Палехский район, д. Ульяниха</t>
  </si>
  <si>
    <t>Строительство сети газораспределения для газификации жилых домов по адресу: Ивановская область, Комсомольский район, д. Чудь, с. Дмитриевское, с. Сорохта</t>
  </si>
  <si>
    <t>НГТ "УЮТ"</t>
  </si>
  <si>
    <t>ТСЖ "Сальцево"</t>
  </si>
  <si>
    <t>Перечень объектов, проектная документация по которым находится на стадии разработки (корректировки)</t>
  </si>
  <si>
    <t>Мощности</t>
  </si>
  <si>
    <t>газопроводы, 
км</t>
  </si>
  <si>
    <t>домовладения, 
шт.</t>
  </si>
  <si>
    <t>Планируемые сроки реализации проектов</t>
  </si>
  <si>
    <t>2018 год</t>
  </si>
  <si>
    <t>2019 год</t>
  </si>
  <si>
    <t>2020 год</t>
  </si>
  <si>
    <t>Строительство газораспределительной сети для газификации 20 жилых домов по адресу: Ивановская область, г. Комсомольск, ул. Маяковского, д. 6, 10, 12, 15, 16, 17; ул. Гоголя д. 9, 11; ул. Лермонтова д. 5, 8; ул. Пушкина д. 6, 11; ул. Чехова д. 15, 16; ул. Горького д. 3, 4, 11; ул. Островского д. 4, 5, 6</t>
  </si>
  <si>
    <t>НПК "Заозерье"</t>
  </si>
  <si>
    <t>2017 год</t>
  </si>
  <si>
    <t>Газораспределительная сеть для газификации 14 жилых домов с установкой газового оборудования д. Никулино Вичугского муниципального района</t>
  </si>
  <si>
    <t>ГСПК "Волга"</t>
  </si>
  <si>
    <t>Ввод объекта в эксплуатацию, пуск газа потребителям</t>
  </si>
  <si>
    <t>Строительство завершено</t>
  </si>
  <si>
    <t>Строительство газораспределительной сети и газификация 35 домовладений в д. Юрьево Комсомольского района Ивановской области</t>
  </si>
  <si>
    <t>ПК "Хуторок"</t>
  </si>
  <si>
    <t>Палехский муниципальный район</t>
  </si>
  <si>
    <t>Строительство газораспределительной сети для газификации жилых домов с. Крутцы Палехского района Ивановской области</t>
  </si>
  <si>
    <t>ПК "Майдаковский"</t>
  </si>
  <si>
    <t>Савиский муниципальный район</t>
  </si>
  <si>
    <t>Строительство газораспределительной сети и газификация 6 жилых домов с установкой газового оборудования по адресу: Ивановская область, Савинский район, д. Кривоносово, д. 6, 12, 13, 38, 41, 48</t>
  </si>
  <si>
    <t>ПК "Пламя"</t>
  </si>
  <si>
    <t>Газификация потребительского кооператива "Кировский" по адресу: Ивановская обл., г. Комсомольск, ул. Кирова, д. 1,8,9,10, ул. Ленина, д. 4,8,10,14,16</t>
  </si>
  <si>
    <t>ПК "Кировский"</t>
  </si>
  <si>
    <t>Строительство газораспределительной сети для газификации жилых домов по адресу: Ивановская область, Палехский район, с. Красное</t>
  </si>
  <si>
    <t>ПК "Красное"</t>
  </si>
  <si>
    <t>Перечень инвестиционных проектов, 
проектная документация на газификацию которых разработана за счет средств граждан – членов некоммерческих кооперативов  по газификации</t>
  </si>
  <si>
    <t>Стоимость строительства в тыс. руб.</t>
  </si>
  <si>
    <t>Ивановский муниципальный район</t>
  </si>
  <si>
    <t>Газификация деревень Орьмово Малое, Орьмово Большое, д. Прислониха, ул. Привокзальная с. Железнодорожный Ивановского муниципального района Ивановской области. Корректировка.</t>
  </si>
  <si>
    <t>Строительство газораспределительной сети и газификация 26 жилых домов с установкой газового оборудования в д. Сальцево, Ивановского района, Ивановской области</t>
  </si>
  <si>
    <t>Строительство объекта</t>
  </si>
  <si>
    <t>2021 год</t>
  </si>
  <si>
    <t>Газификация д. Почевино, д. Яфаново, д. Плясуниха, д. Стояково, д. Мальчиха, д. Кузьмаденье, д. Яковлево, д. Дориха Лежневского муниципального района Ивановской области (1 очередь д. Кузьмаденье, 2 очередь д. Стояково, 5 очередь д.Почевино, д. Яфаново)</t>
  </si>
  <si>
    <t>Газификация д. Почевино, д. Яфаново, д. Плясуниха, д. Стояково, д. Мальчиха, д. Кузьмаденье, д. Яковлево, д. Дориха Лежневского муниципального района Ивановской области (4 очередь д. Дориха, д. Яковлево)</t>
  </si>
  <si>
    <t>Газификация д. Почевино, д. Яфаново, д. Плясуниха, д. Стояково, д. Мальчиха, д. Кузьмаденье, д. Яковлево, д. Дориха Лежневского муниципального района Ивановской области (3 очередь д. Мальчиха)</t>
  </si>
  <si>
    <t>Строительство газораспределительной сети и газификация жилых домов по адресу: Ивановская область, Палехский район, с. Соймицы, д. Починок</t>
  </si>
  <si>
    <t>ПК "Пеньки"</t>
  </si>
  <si>
    <t>Тейковский муниципальный район</t>
  </si>
  <si>
    <t>Строительство газораспределительной сети по ул. Баумана, ул. Коминтерна, ул. Калинина в с. Новое Леушино</t>
  </si>
  <si>
    <t>ПК "Надежда"</t>
  </si>
  <si>
    <t>НПК "Ульяниха"</t>
  </si>
  <si>
    <t>Шуйский муниципальный район</t>
  </si>
  <si>
    <t>Строительство газораспределительных сетей для последующей газификации индивидуальных жилых домов д. Фатьяново Шуйского муниципального района Ивановской области</t>
  </si>
  <si>
    <t>Строительство газораспределительных сетей для последующей газификации индивидуальных жилых домов д. Высоково Шуйского муниципального района Ивановской области</t>
  </si>
  <si>
    <t>ИТОГО объем финансирования</t>
  </si>
  <si>
    <t>ПК "Фатьяновский"</t>
  </si>
  <si>
    <t>ПК "Высоковский"</t>
  </si>
  <si>
    <t xml:space="preserve">ИТОГО объем финансирования </t>
  </si>
  <si>
    <t>ПК "Коровино"</t>
  </si>
  <si>
    <t>Начало строительства объекта</t>
  </si>
  <si>
    <t>Завершение строительства, ввод объекта в эксплуатацию, пуск газа потребителям</t>
  </si>
  <si>
    <t>Строительство системы газораспределения д. Бурмакино, д. Игнатцево, д. Кожевницы, д. Теплово Ивановского района Ивановской области</t>
  </si>
  <si>
    <t>КГ "Квартет"</t>
  </si>
  <si>
    <t>Газификация жилых домов по адресу: Ивановская обл., Ивановский район, с. Ново-Талицы, ул. Заречная, ул. Ивовая, ул. Сосновая, ул. Казанская, ул. Строительная, ул. Транспортная, ул. Медовая</t>
  </si>
  <si>
    <t>ПК "БАМ"</t>
  </si>
  <si>
    <t>Кинешемский муниципальный район</t>
  </si>
  <si>
    <t>Подключение сети газораспределения для последующей газификации жилых домов д. Журихино Кинешемского района, Ивановской области</t>
  </si>
  <si>
    <t>ПК "Журихино"</t>
  </si>
  <si>
    <t>Строительство, ввод объекта в эксплуатацию, пуск газа потребителям</t>
  </si>
  <si>
    <t>Строительство сети газораспределения для газификации жилых домов по адресу: Ивановская область, Комсомольский район, д. Тимоново</t>
  </si>
  <si>
    <t>ПК "Тимоново"</t>
  </si>
  <si>
    <t>Строительство сети газопотребления для последующей газификации жилых домов д. Кожевниково Комсомольского района Ивановской области</t>
  </si>
  <si>
    <t>ПК "Кожевники"</t>
  </si>
  <si>
    <t>Родниковский муниципальный район</t>
  </si>
  <si>
    <t>Строительство сети газораспределения для газоснабжения жилых домов по ул. Хуторская в д. Березники Родниковского района Ивановской области</t>
  </si>
  <si>
    <t>ГК «Хуторок»</t>
  </si>
  <si>
    <t>Строительство газораспределительной сети для последующей газификации индивидуальных жилых домов деревни Коровино Шуйского района Ивановской области</t>
  </si>
  <si>
    <t>Подключение сети газораспределения  для последующей газификации жилых домов по адресу: Ивановская область, Шуйский район, д. Мизгино</t>
  </si>
  <si>
    <t>ПКГБ "Мизгино"</t>
  </si>
  <si>
    <r>
      <rPr>
        <b/>
        <sz val="13.5"/>
        <color theme="1"/>
        <rFont val="Times New Roman"/>
        <family val="1"/>
        <charset val="204"/>
      </rPr>
      <t>Примечание:</t>
    </r>
    <r>
      <rPr>
        <sz val="13.5"/>
        <color theme="1"/>
        <rFont val="Times New Roman"/>
        <family val="1"/>
        <charset val="204"/>
      </rPr>
      <t xml:space="preserve"> 
    -     перечень кооперативов граждан по газификации составлен на основании заявок муниципальных  образований Ивановской области на предоставление субсидий из бюджета области на реализацию мероприятий подпрограммы  "Развитие газификации Ивановской области" государственной программы Ивановской области  «Обеспечение доступным и комфортным жильем населения Ивановской области» по состоянию на 15.11.2019г.:
   -    реализация проектов газификации, разработанных кооперативами граждан,  осуществляется в  рамках  подпрограммы "Развитие газификации Ивановской области" государственной программы Ивановской области  «Обеспечение доступным и комфортным жильем населения Ивановской области», подпрограммы  «Устойчивое  развитие  сельских  территорий Ивановской  области»  государственной  программы  Ивановской  области «Развитие  сельского  хозяйства  и  регулирование  рынков сельскохозяйственной  продукции,  сырья  и  продовольствия  Ивановской области», а также программы газификации, финансируемой за счет инвестиционной составляющей (спецнадбавки) на транспортировку газа на территории Ивановской области.
   -    сроки реализации проектов газификации являются  прогнозными и подлежат ежегодному  уточнению  после утверждения лимитов финансирования мероприятий программ на очередной финансовый год.
 </t>
    </r>
  </si>
  <si>
    <t>Объект введен в эксплуатацию</t>
  </si>
  <si>
    <t>2022 год</t>
  </si>
  <si>
    <t>2023 год</t>
  </si>
  <si>
    <t xml:space="preserve">Строительство газораспределительной сети и газификация 29 домовладений в д. Пещеры Ивановского района Ивановской области </t>
  </si>
  <si>
    <t>Строительство газораспределительной сети и газификация жилых  домов  по адресу: Ивановская область, Палехский район, д. Конопляново, д. Осиновец, д. Ерёмкино (в рамках строительства газопровода) (д. Конопляново, д. Осиновец)</t>
  </si>
  <si>
    <t>Строительство газораспределительной сети и газификация жилых  домов  по адресу: Ивановская область, Палехский район, д. Конопляново, д. Осиновец, д. Ерёмкино (в рамках строительства газопровода) (д. Ерёмкино)</t>
  </si>
  <si>
    <t>Строительство сети газораспределения для последующей газификации 305 жилых домов в д. Заречье Ивановского района Ивановской области</t>
  </si>
  <si>
    <t>КП "Заречье"</t>
  </si>
  <si>
    <t xml:space="preserve">Объект введен в эксплуатацию, пуск газа потребителям </t>
  </si>
  <si>
    <t>Объект введен в эксплуатацию, пуск газа потребителям</t>
  </si>
  <si>
    <t>Ввод объекта в эксплуатацию и пуск газа потребителям после завершения строительства межпоселкового газопровода, ориентировочно - 2023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</si>
</sst>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sz val="8"/>
      <name val="Calibri"/>
      <family val="2"/>
      <charset val="204"/>
    </font>
    <font>
      <b/>
      <sz val="11"/>
      <color theme="1"/>
      <name val="Calibri"/>
      <family val="2"/>
      <charset val="204"/>
      <scheme val="minor"/>
    </font>
    <font>
      <b/>
      <sz val="13.5"/>
      <color indexed="8"/>
      <name val="Times New Roman"/>
      <family val="1"/>
      <charset val="204"/>
    </font>
    <font>
      <sz val="13.5"/>
      <color theme="1"/>
      <name val="Times New Roman"/>
      <family val="1"/>
      <charset val="204"/>
    </font>
    <font>
      <sz val="13.5"/>
      <color indexed="8"/>
      <name val="Times New Roman"/>
      <family val="1"/>
      <charset val="204"/>
    </font>
    <font>
      <sz val="13.5"/>
      <name val="Times New Roman"/>
      <family val="1"/>
      <charset val="204"/>
    </font>
    <font>
      <sz val="13.5"/>
      <color theme="1"/>
      <name val="Calibri"/>
      <family val="2"/>
      <charset val="204"/>
      <scheme val="minor"/>
    </font>
    <font>
      <b/>
      <sz val="13.5"/>
      <color theme="1"/>
      <name val="Calibri"/>
      <family val="2"/>
      <charset val="204"/>
      <scheme val="minor"/>
    </font>
    <font>
      <b/>
      <sz val="13.5"/>
      <name val="Times New Roman"/>
      <family val="1"/>
      <charset val="204"/>
    </font>
    <font>
      <b/>
      <sz val="13.5"/>
      <color theme="1"/>
      <name val="Times New Roman"/>
      <family val="1"/>
      <charset val="204"/>
    </font>
    <font>
      <sz val="14"/>
      <name val="Times New Roman"/>
      <family val="1"/>
      <charset val="204"/>
    </font>
    <font>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82">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Fill="1" applyAlignment="1">
      <alignment wrapText="1"/>
    </xf>
    <xf numFmtId="0" fontId="0" fillId="0" borderId="0" xfId="0" applyNumberFormat="1"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2" fillId="0" borderId="0" xfId="0" applyFont="1" applyAlignment="1">
      <alignment wrapText="1"/>
    </xf>
    <xf numFmtId="0" fontId="3" fillId="0" borderId="1" xfId="0" applyFont="1" applyBorder="1" applyAlignment="1">
      <alignment horizontal="center" vertical="center" wrapText="1"/>
    </xf>
    <xf numFmtId="0" fontId="3" fillId="0" borderId="4" xfId="0" applyNumberFormat="1" applyFont="1" applyBorder="1" applyAlignment="1">
      <alignment horizontal="center" wrapText="1"/>
    </xf>
    <xf numFmtId="0" fontId="3" fillId="0" borderId="4" xfId="0" applyNumberFormat="1" applyFont="1" applyBorder="1" applyAlignment="1">
      <alignment horizontal="center" vertical="center" wrapText="1"/>
    </xf>
    <xf numFmtId="0" fontId="3" fillId="0" borderId="1" xfId="0" applyFont="1" applyFill="1" applyBorder="1" applyAlignment="1">
      <alignment horizontal="center" wrapText="1"/>
    </xf>
    <xf numFmtId="0" fontId="3" fillId="0" borderId="4" xfId="0" applyFont="1" applyFill="1" applyBorder="1" applyAlignment="1">
      <alignment horizontal="center" vertical="center" wrapText="1"/>
    </xf>
    <xf numFmtId="0" fontId="5" fillId="0" borderId="1" xfId="0" applyFont="1" applyFill="1" applyBorder="1" applyAlignment="1">
      <alignment horizontal="left" vertical="top" wrapText="1"/>
    </xf>
    <xf numFmtId="0" fontId="6" fillId="0" borderId="4" xfId="0" applyFont="1" applyFill="1" applyBorder="1" applyAlignment="1">
      <alignment horizontal="center" vertical="center" wrapText="1"/>
    </xf>
    <xf numFmtId="2" fontId="6" fillId="0" borderId="4"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0" fontId="3" fillId="0" borderId="4" xfId="0" applyFont="1" applyFill="1" applyBorder="1" applyAlignment="1">
      <alignment horizont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2" fontId="9" fillId="0" borderId="1" xfId="0" applyNumberFormat="1" applyFont="1" applyBorder="1" applyAlignment="1">
      <alignment horizontal="center" vertical="center" wrapText="1"/>
    </xf>
    <xf numFmtId="2" fontId="9" fillId="0" borderId="2" xfId="0" applyNumberFormat="1" applyFont="1" applyBorder="1" applyAlignment="1">
      <alignment horizontal="center" vertical="center" wrapText="1"/>
    </xf>
    <xf numFmtId="0" fontId="8" fillId="0" borderId="0" xfId="0" applyFont="1" applyAlignment="1">
      <alignment wrapText="1"/>
    </xf>
    <xf numFmtId="0" fontId="3" fillId="0" borderId="1" xfId="0" applyFont="1" applyFill="1" applyBorder="1" applyAlignment="1">
      <alignment horizontal="center" wrapText="1"/>
    </xf>
    <xf numFmtId="2" fontId="9" fillId="0" borderId="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5" fillId="2" borderId="1" xfId="0" applyFont="1" applyFill="1" applyBorder="1" applyAlignment="1">
      <alignment horizontal="left" vertical="top" wrapText="1"/>
    </xf>
    <xf numFmtId="0" fontId="11" fillId="2" borderId="1" xfId="0" applyFont="1" applyFill="1" applyBorder="1" applyAlignment="1">
      <alignment vertical="top" wrapText="1"/>
    </xf>
    <xf numFmtId="0" fontId="6"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Fill="1" applyBorder="1" applyAlignment="1">
      <alignment horizontal="right" vertical="top" wrapText="1"/>
    </xf>
    <xf numFmtId="0" fontId="3" fillId="2" borderId="1" xfId="0" applyFont="1" applyFill="1" applyBorder="1" applyAlignment="1">
      <alignment horizontal="center" wrapText="1"/>
    </xf>
    <xf numFmtId="0" fontId="0" fillId="2" borderId="0" xfId="0" applyFill="1" applyAlignment="1">
      <alignment wrapText="1"/>
    </xf>
    <xf numFmtId="0" fontId="3"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2" fontId="6" fillId="2" borderId="4" xfId="0" applyNumberFormat="1" applyFont="1" applyFill="1" applyBorder="1" applyAlignment="1">
      <alignment horizontal="center" vertical="center" wrapText="1"/>
    </xf>
    <xf numFmtId="0" fontId="11" fillId="2" borderId="1" xfId="0" applyFont="1" applyFill="1" applyBorder="1" applyAlignment="1">
      <alignment horizontal="left" vertical="top" wrapText="1"/>
    </xf>
    <xf numFmtId="0" fontId="11" fillId="2" borderId="4" xfId="0" applyFont="1" applyFill="1" applyBorder="1" applyAlignment="1">
      <alignment horizontal="left" vertical="top" wrapText="1"/>
    </xf>
    <xf numFmtId="0" fontId="12" fillId="2" borderId="1" xfId="0" applyFont="1" applyFill="1" applyBorder="1" applyAlignment="1">
      <alignment horizontal="left" vertical="top" wrapText="1"/>
    </xf>
    <xf numFmtId="0" fontId="5" fillId="2" borderId="5" xfId="0" applyFont="1" applyFill="1" applyBorder="1" applyAlignment="1">
      <alignment horizontal="center" vertical="center" wrapText="1"/>
    </xf>
    <xf numFmtId="0" fontId="0" fillId="2" borderId="1" xfId="0" applyFill="1" applyBorder="1" applyAlignment="1">
      <alignment wrapText="1"/>
    </xf>
    <xf numFmtId="0" fontId="8" fillId="2" borderId="1" xfId="0" applyFont="1" applyFill="1" applyBorder="1" applyAlignment="1">
      <alignment wrapText="1"/>
    </xf>
    <xf numFmtId="0" fontId="7" fillId="2" borderId="1" xfId="0"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2" fontId="6" fillId="2" borderId="2" xfId="0" applyNumberFormat="1" applyFont="1" applyFill="1" applyBorder="1" applyAlignment="1">
      <alignment horizontal="center" vertical="center" wrapText="1"/>
    </xf>
    <xf numFmtId="2" fontId="6" fillId="2" borderId="5" xfId="0" applyNumberFormat="1" applyFont="1" applyFill="1" applyBorder="1" applyAlignment="1">
      <alignment horizontal="center" vertical="center" wrapText="1"/>
    </xf>
    <xf numFmtId="2" fontId="6" fillId="2" borderId="5" xfId="0" applyNumberFormat="1" applyFont="1" applyFill="1" applyBorder="1" applyAlignment="1">
      <alignment horizontal="center" vertical="center" wrapText="1"/>
    </xf>
    <xf numFmtId="2" fontId="9" fillId="0" borderId="5"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9" xfId="0" applyFont="1" applyBorder="1" applyAlignment="1">
      <alignment vertical="top" wrapText="1"/>
    </xf>
    <xf numFmtId="2" fontId="6" fillId="2" borderId="2" xfId="0" applyNumberFormat="1" applyFont="1" applyFill="1" applyBorder="1" applyAlignment="1">
      <alignment horizontal="center" vertical="center" wrapText="1"/>
    </xf>
    <xf numFmtId="2" fontId="6" fillId="2" borderId="7" xfId="0" applyNumberFormat="1" applyFont="1" applyFill="1" applyBorder="1" applyAlignment="1">
      <alignment horizontal="center" vertical="center" wrapText="1"/>
    </xf>
    <xf numFmtId="2" fontId="6" fillId="2" borderId="5" xfId="0" applyNumberFormat="1" applyFont="1" applyFill="1" applyBorder="1" applyAlignment="1">
      <alignment horizontal="center" vertical="center" wrapText="1"/>
    </xf>
    <xf numFmtId="2" fontId="9" fillId="0" borderId="2" xfId="0" applyNumberFormat="1" applyFont="1" applyBorder="1" applyAlignment="1">
      <alignment horizontal="center" vertical="center" wrapText="1"/>
    </xf>
    <xf numFmtId="2" fontId="9" fillId="0" borderId="7" xfId="0" applyNumberFormat="1" applyFont="1" applyBorder="1" applyAlignment="1">
      <alignment horizontal="center" vertical="center" wrapText="1"/>
    </xf>
    <xf numFmtId="2" fontId="9" fillId="0" borderId="5"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wrapText="1"/>
    </xf>
    <xf numFmtId="0" fontId="5" fillId="0" borderId="3" xfId="0" applyFont="1" applyBorder="1" applyAlignment="1">
      <alignment horizont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tabSelected="1" view="pageBreakPreview" zoomScale="60" zoomScaleNormal="75" workbookViewId="0">
      <selection activeCell="K18" sqref="K18"/>
    </sheetView>
  </sheetViews>
  <sheetFormatPr defaultRowHeight="15" x14ac:dyDescent="0.25"/>
  <cols>
    <col min="1" max="1" width="7" style="8" customWidth="1"/>
    <col min="2" max="2" width="73.140625" style="1" customWidth="1"/>
    <col min="3" max="3" width="24.85546875" style="2" customWidth="1"/>
    <col min="4" max="4" width="21.7109375" style="2" customWidth="1"/>
    <col min="5" max="5" width="21.5703125" style="2" customWidth="1"/>
    <col min="6" max="6" width="21.7109375" style="2" customWidth="1"/>
    <col min="7" max="7" width="25.42578125" style="2" customWidth="1"/>
    <col min="8" max="9" width="25.5703125" style="2" customWidth="1"/>
    <col min="10" max="13" width="25.42578125" style="2" customWidth="1"/>
    <col min="14" max="15" width="26.85546875" style="1" customWidth="1"/>
    <col min="16" max="16384" width="9.140625" style="1"/>
  </cols>
  <sheetData>
    <row r="1" spans="1:15" ht="57" customHeight="1" x14ac:dyDescent="0.25">
      <c r="A1" s="76" t="s">
        <v>52</v>
      </c>
      <c r="B1" s="76"/>
      <c r="C1" s="76"/>
      <c r="D1" s="76"/>
      <c r="E1" s="76"/>
      <c r="F1" s="76"/>
      <c r="G1" s="76"/>
      <c r="H1" s="76"/>
      <c r="I1" s="76"/>
      <c r="J1" s="76"/>
      <c r="K1" s="76"/>
      <c r="L1" s="76"/>
      <c r="M1" s="76"/>
    </row>
    <row r="2" spans="1:15" ht="27.75" customHeight="1" x14ac:dyDescent="0.25">
      <c r="A2" s="77" t="s">
        <v>3</v>
      </c>
      <c r="B2" s="77" t="s">
        <v>2</v>
      </c>
      <c r="C2" s="80" t="s">
        <v>10</v>
      </c>
      <c r="D2" s="77" t="s">
        <v>26</v>
      </c>
      <c r="E2" s="77"/>
      <c r="F2" s="80" t="s">
        <v>53</v>
      </c>
      <c r="G2" s="73" t="s">
        <v>29</v>
      </c>
      <c r="H2" s="74"/>
      <c r="I2" s="74"/>
      <c r="J2" s="74"/>
      <c r="K2" s="75"/>
      <c r="L2" s="57"/>
      <c r="M2" s="58"/>
    </row>
    <row r="3" spans="1:15" ht="53.25" customHeight="1" thickBot="1" x14ac:dyDescent="0.3">
      <c r="A3" s="78"/>
      <c r="B3" s="79"/>
      <c r="C3" s="81"/>
      <c r="D3" s="9" t="s">
        <v>27</v>
      </c>
      <c r="E3" s="9" t="s">
        <v>28</v>
      </c>
      <c r="F3" s="81"/>
      <c r="G3" s="9" t="s">
        <v>35</v>
      </c>
      <c r="H3" s="9" t="s">
        <v>30</v>
      </c>
      <c r="I3" s="9" t="s">
        <v>31</v>
      </c>
      <c r="J3" s="9" t="s">
        <v>32</v>
      </c>
      <c r="K3" s="27" t="s">
        <v>58</v>
      </c>
      <c r="L3" s="58" t="s">
        <v>98</v>
      </c>
      <c r="M3" s="58" t="s">
        <v>99</v>
      </c>
    </row>
    <row r="4" spans="1:15" s="4" customFormat="1" ht="17.25" x14ac:dyDescent="0.25">
      <c r="A4" s="10">
        <v>1</v>
      </c>
      <c r="B4" s="10">
        <v>2</v>
      </c>
      <c r="C4" s="11">
        <v>3</v>
      </c>
      <c r="D4" s="10">
        <v>4</v>
      </c>
      <c r="E4" s="10">
        <v>5</v>
      </c>
      <c r="F4" s="11">
        <v>6</v>
      </c>
      <c r="G4" s="11">
        <v>7</v>
      </c>
      <c r="H4" s="11">
        <v>8</v>
      </c>
      <c r="I4" s="11">
        <v>9</v>
      </c>
      <c r="J4" s="11">
        <v>10</v>
      </c>
      <c r="K4" s="28">
        <v>11</v>
      </c>
      <c r="L4" s="28"/>
      <c r="M4" s="28">
        <v>12</v>
      </c>
    </row>
    <row r="5" spans="1:15" ht="17.25" x14ac:dyDescent="0.25">
      <c r="A5" s="72" t="s">
        <v>4</v>
      </c>
      <c r="B5" s="72"/>
      <c r="C5" s="72"/>
      <c r="D5" s="12"/>
      <c r="E5" s="12"/>
      <c r="F5" s="12"/>
      <c r="G5" s="12"/>
      <c r="H5" s="12"/>
      <c r="I5" s="12"/>
      <c r="J5" s="12"/>
      <c r="K5" s="25"/>
      <c r="L5" s="56"/>
      <c r="M5" s="56"/>
    </row>
    <row r="6" spans="1:15" s="7" customFormat="1" ht="81" customHeight="1" x14ac:dyDescent="0.25">
      <c r="A6" s="13">
        <v>1</v>
      </c>
      <c r="B6" s="14" t="s">
        <v>36</v>
      </c>
      <c r="C6" s="15" t="s">
        <v>37</v>
      </c>
      <c r="D6" s="15">
        <v>3.0609999999999999</v>
      </c>
      <c r="E6" s="15">
        <v>14</v>
      </c>
      <c r="F6" s="16">
        <v>4398.9799999999996</v>
      </c>
      <c r="G6" s="17" t="s">
        <v>39</v>
      </c>
      <c r="H6" s="17" t="s">
        <v>105</v>
      </c>
      <c r="I6" s="18"/>
      <c r="J6" s="18"/>
      <c r="K6" s="18"/>
      <c r="L6" s="18"/>
      <c r="M6" s="18"/>
    </row>
    <row r="7" spans="1:15" ht="76.5" customHeight="1" x14ac:dyDescent="0.25">
      <c r="A7" s="13">
        <v>2</v>
      </c>
      <c r="B7" s="14" t="s">
        <v>13</v>
      </c>
      <c r="C7" s="15" t="s">
        <v>12</v>
      </c>
      <c r="D7" s="15">
        <v>15.968999999999999</v>
      </c>
      <c r="E7" s="15">
        <v>76</v>
      </c>
      <c r="F7" s="16">
        <v>43688.01</v>
      </c>
      <c r="G7" s="16"/>
      <c r="H7" s="17" t="s">
        <v>39</v>
      </c>
      <c r="I7" s="17" t="s">
        <v>38</v>
      </c>
      <c r="J7" s="15"/>
      <c r="K7" s="15"/>
      <c r="L7" s="15"/>
      <c r="M7" s="15"/>
      <c r="N7" s="6"/>
      <c r="O7" s="5"/>
    </row>
    <row r="8" spans="1:15" s="3" customFormat="1" ht="59.25" customHeight="1" x14ac:dyDescent="0.25">
      <c r="A8" s="19">
        <v>3</v>
      </c>
      <c r="B8" s="14" t="s">
        <v>7</v>
      </c>
      <c r="C8" s="20" t="s">
        <v>8</v>
      </c>
      <c r="D8" s="20">
        <v>4.92</v>
      </c>
      <c r="E8" s="20">
        <v>14</v>
      </c>
      <c r="F8" s="21">
        <v>7630.77</v>
      </c>
      <c r="G8" s="21"/>
      <c r="H8" s="17" t="s">
        <v>39</v>
      </c>
      <c r="I8" s="17" t="s">
        <v>38</v>
      </c>
      <c r="J8" s="20"/>
      <c r="K8" s="20"/>
      <c r="L8" s="20"/>
      <c r="M8" s="20"/>
    </row>
    <row r="9" spans="1:15" s="3" customFormat="1" ht="74.25" customHeight="1" x14ac:dyDescent="0.25">
      <c r="A9" s="19">
        <v>4</v>
      </c>
      <c r="B9" s="14" t="s">
        <v>9</v>
      </c>
      <c r="C9" s="20" t="s">
        <v>11</v>
      </c>
      <c r="D9" s="20">
        <v>3.7</v>
      </c>
      <c r="E9" s="20">
        <v>11</v>
      </c>
      <c r="F9" s="21">
        <v>6600.93</v>
      </c>
      <c r="G9" s="21"/>
      <c r="H9" s="17" t="s">
        <v>39</v>
      </c>
      <c r="I9" s="17" t="s">
        <v>38</v>
      </c>
      <c r="J9" s="20"/>
      <c r="K9" s="20"/>
      <c r="L9" s="20"/>
      <c r="M9" s="20"/>
    </row>
    <row r="10" spans="1:15" s="7" customFormat="1" ht="17.25" x14ac:dyDescent="0.25">
      <c r="A10" s="72" t="s">
        <v>54</v>
      </c>
      <c r="B10" s="72"/>
      <c r="C10" s="72"/>
      <c r="D10" s="25"/>
      <c r="E10" s="25"/>
      <c r="F10" s="25"/>
      <c r="G10" s="25"/>
      <c r="H10" s="25"/>
      <c r="I10" s="25"/>
      <c r="J10" s="25"/>
      <c r="K10" s="25"/>
      <c r="L10" s="56"/>
      <c r="M10" s="56"/>
    </row>
    <row r="11" spans="1:15" s="37" customFormat="1" ht="75" customHeight="1" x14ac:dyDescent="0.25">
      <c r="A11" s="36">
        <v>5</v>
      </c>
      <c r="B11" s="29" t="s">
        <v>55</v>
      </c>
      <c r="C11" s="31" t="s">
        <v>0</v>
      </c>
      <c r="D11" s="31">
        <v>8.4</v>
      </c>
      <c r="E11" s="31">
        <v>77</v>
      </c>
      <c r="F11" s="33">
        <v>20707.38</v>
      </c>
      <c r="G11" s="36"/>
      <c r="H11" s="36"/>
      <c r="I11" s="33" t="s">
        <v>85</v>
      </c>
      <c r="J11" s="33"/>
      <c r="K11" s="33"/>
      <c r="L11" s="33"/>
      <c r="M11" s="33"/>
    </row>
    <row r="12" spans="1:15" s="37" customFormat="1" ht="74.25" customHeight="1" x14ac:dyDescent="0.25">
      <c r="A12" s="36">
        <v>6</v>
      </c>
      <c r="B12" s="29" t="s">
        <v>56</v>
      </c>
      <c r="C12" s="31" t="s">
        <v>24</v>
      </c>
      <c r="D12" s="31">
        <v>3.99</v>
      </c>
      <c r="E12" s="31">
        <v>26</v>
      </c>
      <c r="F12" s="33">
        <v>13125.41</v>
      </c>
      <c r="G12" s="36"/>
      <c r="H12" s="36"/>
      <c r="I12" s="33" t="s">
        <v>85</v>
      </c>
      <c r="J12" s="33"/>
      <c r="K12" s="33"/>
      <c r="L12" s="33"/>
      <c r="M12" s="33"/>
    </row>
    <row r="13" spans="1:15" s="37" customFormat="1" ht="94.5" customHeight="1" x14ac:dyDescent="0.25">
      <c r="A13" s="36">
        <v>7</v>
      </c>
      <c r="B13" s="29" t="s">
        <v>100</v>
      </c>
      <c r="C13" s="31" t="s">
        <v>1</v>
      </c>
      <c r="D13" s="32">
        <v>4.83</v>
      </c>
      <c r="E13" s="32">
        <v>29</v>
      </c>
      <c r="F13" s="33">
        <v>6239.77</v>
      </c>
      <c r="G13" s="36"/>
      <c r="H13" s="36"/>
      <c r="I13" s="33" t="s">
        <v>76</v>
      </c>
      <c r="J13" s="33" t="s">
        <v>77</v>
      </c>
      <c r="K13" s="47"/>
      <c r="L13" s="47"/>
      <c r="M13" s="47"/>
    </row>
    <row r="14" spans="1:15" s="37" customFormat="1" ht="94.5" customHeight="1" x14ac:dyDescent="0.25">
      <c r="A14" s="36">
        <v>8</v>
      </c>
      <c r="B14" s="29" t="s">
        <v>78</v>
      </c>
      <c r="C14" s="31" t="s">
        <v>79</v>
      </c>
      <c r="D14" s="32">
        <v>3.28</v>
      </c>
      <c r="E14" s="32">
        <v>40</v>
      </c>
      <c r="F14" s="33">
        <v>12579.28</v>
      </c>
      <c r="G14" s="36"/>
      <c r="H14" s="36"/>
      <c r="I14" s="33"/>
      <c r="J14" s="33" t="s">
        <v>57</v>
      </c>
      <c r="K14" s="33" t="s">
        <v>38</v>
      </c>
      <c r="L14" s="33"/>
      <c r="M14" s="33"/>
    </row>
    <row r="15" spans="1:15" s="37" customFormat="1" ht="94.5" customHeight="1" x14ac:dyDescent="0.25">
      <c r="A15" s="36">
        <v>9</v>
      </c>
      <c r="B15" s="29" t="s">
        <v>80</v>
      </c>
      <c r="C15" s="31" t="s">
        <v>81</v>
      </c>
      <c r="D15" s="32">
        <v>3.2829999999999999</v>
      </c>
      <c r="E15" s="32">
        <v>47</v>
      </c>
      <c r="F15" s="33">
        <v>9101.61</v>
      </c>
      <c r="G15" s="36"/>
      <c r="H15" s="36"/>
      <c r="I15" s="33"/>
      <c r="J15" s="33" t="s">
        <v>85</v>
      </c>
      <c r="K15" s="47"/>
      <c r="L15" s="47"/>
      <c r="M15" s="47"/>
    </row>
    <row r="16" spans="1:15" s="37" customFormat="1" ht="94.5" customHeight="1" x14ac:dyDescent="0.25">
      <c r="A16" s="36">
        <v>10</v>
      </c>
      <c r="B16" s="29" t="s">
        <v>103</v>
      </c>
      <c r="C16" s="31" t="s">
        <v>104</v>
      </c>
      <c r="D16" s="32">
        <v>11.86</v>
      </c>
      <c r="E16" s="32">
        <v>305</v>
      </c>
      <c r="F16" s="33">
        <v>21139.757000000001</v>
      </c>
      <c r="G16" s="36"/>
      <c r="H16" s="36"/>
      <c r="I16" s="33"/>
      <c r="J16" s="33"/>
      <c r="K16" s="47"/>
      <c r="L16" s="33" t="s">
        <v>57</v>
      </c>
      <c r="M16" s="33" t="s">
        <v>38</v>
      </c>
    </row>
    <row r="17" spans="1:13" s="37" customFormat="1" ht="17.25" x14ac:dyDescent="0.25">
      <c r="A17" s="67" t="s">
        <v>82</v>
      </c>
      <c r="B17" s="67"/>
      <c r="C17" s="67"/>
      <c r="D17" s="38"/>
      <c r="E17" s="38"/>
      <c r="F17" s="39"/>
      <c r="G17" s="39"/>
      <c r="H17" s="38"/>
      <c r="I17" s="38"/>
      <c r="J17" s="38"/>
      <c r="K17" s="38"/>
      <c r="L17" s="55"/>
      <c r="M17" s="55"/>
    </row>
    <row r="18" spans="1:13" s="37" customFormat="1" ht="159" customHeight="1" x14ac:dyDescent="0.25">
      <c r="A18" s="36">
        <v>10</v>
      </c>
      <c r="B18" s="29" t="s">
        <v>83</v>
      </c>
      <c r="C18" s="31" t="s">
        <v>84</v>
      </c>
      <c r="D18" s="32">
        <v>5.1100000000000003</v>
      </c>
      <c r="E18" s="32">
        <v>62</v>
      </c>
      <c r="F18" s="33">
        <v>10451.81</v>
      </c>
      <c r="G18" s="36"/>
      <c r="H18" s="36"/>
      <c r="I18" s="33"/>
      <c r="J18" s="33" t="s">
        <v>57</v>
      </c>
      <c r="K18" s="33" t="s">
        <v>107</v>
      </c>
      <c r="L18" s="33"/>
      <c r="M18" s="33"/>
    </row>
    <row r="19" spans="1:13" s="37" customFormat="1" ht="17.25" x14ac:dyDescent="0.25">
      <c r="A19" s="67" t="s">
        <v>5</v>
      </c>
      <c r="B19" s="67"/>
      <c r="C19" s="67"/>
      <c r="D19" s="38"/>
      <c r="E19" s="38"/>
      <c r="F19" s="39"/>
      <c r="G19" s="39"/>
      <c r="H19" s="38"/>
      <c r="I19" s="38"/>
      <c r="J19" s="38"/>
      <c r="K19" s="38"/>
      <c r="L19" s="55"/>
      <c r="M19" s="55"/>
    </row>
    <row r="20" spans="1:13" s="37" customFormat="1" ht="71.25" customHeight="1" x14ac:dyDescent="0.25">
      <c r="A20" s="40">
        <v>11</v>
      </c>
      <c r="B20" s="29" t="s">
        <v>40</v>
      </c>
      <c r="C20" s="41" t="s">
        <v>41</v>
      </c>
      <c r="D20" s="31">
        <v>3.847</v>
      </c>
      <c r="E20" s="31">
        <v>32</v>
      </c>
      <c r="F20" s="42">
        <v>4723.0200000000004</v>
      </c>
      <c r="G20" s="33" t="s">
        <v>39</v>
      </c>
      <c r="H20" s="33" t="s">
        <v>105</v>
      </c>
      <c r="I20" s="38"/>
      <c r="J20" s="38"/>
      <c r="K20" s="38"/>
      <c r="L20" s="55"/>
      <c r="M20" s="55"/>
    </row>
    <row r="21" spans="1:13" s="37" customFormat="1" ht="78.75" customHeight="1" x14ac:dyDescent="0.25">
      <c r="A21" s="40">
        <v>12</v>
      </c>
      <c r="B21" s="29" t="s">
        <v>48</v>
      </c>
      <c r="C21" s="41" t="s">
        <v>49</v>
      </c>
      <c r="D21" s="41">
        <v>0.57499999999999996</v>
      </c>
      <c r="E21" s="41">
        <v>9</v>
      </c>
      <c r="F21" s="42">
        <v>1051</v>
      </c>
      <c r="G21" s="33" t="s">
        <v>39</v>
      </c>
      <c r="H21" s="33" t="s">
        <v>105</v>
      </c>
      <c r="I21" s="38"/>
      <c r="J21" s="38"/>
      <c r="K21" s="38"/>
      <c r="L21" s="55"/>
      <c r="M21" s="55"/>
    </row>
    <row r="22" spans="1:13" s="37" customFormat="1" ht="58.5" customHeight="1" x14ac:dyDescent="0.25">
      <c r="A22" s="40">
        <v>13</v>
      </c>
      <c r="B22" s="29" t="s">
        <v>14</v>
      </c>
      <c r="C22" s="41" t="s">
        <v>17</v>
      </c>
      <c r="D22" s="41">
        <v>16.5</v>
      </c>
      <c r="E22" s="41">
        <v>63</v>
      </c>
      <c r="F22" s="33">
        <v>33859.550000000003</v>
      </c>
      <c r="G22" s="33"/>
      <c r="H22" s="33" t="s">
        <v>39</v>
      </c>
      <c r="I22" s="33" t="s">
        <v>38</v>
      </c>
      <c r="J22" s="33"/>
      <c r="K22" s="33"/>
      <c r="L22" s="33"/>
      <c r="M22" s="33"/>
    </row>
    <row r="23" spans="1:13" s="37" customFormat="1" ht="108.75" customHeight="1" x14ac:dyDescent="0.25">
      <c r="A23" s="40">
        <v>14</v>
      </c>
      <c r="B23" s="29" t="s">
        <v>33</v>
      </c>
      <c r="C23" s="41" t="s">
        <v>34</v>
      </c>
      <c r="D23" s="41">
        <v>3.7639999999999998</v>
      </c>
      <c r="E23" s="41">
        <v>20</v>
      </c>
      <c r="F23" s="33">
        <v>8623.76</v>
      </c>
      <c r="G23" s="33"/>
      <c r="H23" s="33" t="s">
        <v>39</v>
      </c>
      <c r="I23" s="33" t="s">
        <v>38</v>
      </c>
      <c r="J23" s="33"/>
      <c r="K23" s="33"/>
      <c r="L23" s="33"/>
      <c r="M23" s="33"/>
    </row>
    <row r="24" spans="1:13" s="37" customFormat="1" ht="56.25" customHeight="1" x14ac:dyDescent="0.25">
      <c r="A24" s="40">
        <v>15</v>
      </c>
      <c r="B24" s="29" t="s">
        <v>15</v>
      </c>
      <c r="C24" s="41" t="s">
        <v>18</v>
      </c>
      <c r="D24" s="41">
        <v>2.23</v>
      </c>
      <c r="E24" s="41">
        <v>20</v>
      </c>
      <c r="F24" s="33">
        <v>5529.82</v>
      </c>
      <c r="G24" s="33"/>
      <c r="H24" s="33" t="s">
        <v>39</v>
      </c>
      <c r="I24" s="33" t="s">
        <v>38</v>
      </c>
      <c r="J24" s="33"/>
      <c r="K24" s="33"/>
      <c r="L24" s="33"/>
      <c r="M24" s="33"/>
    </row>
    <row r="25" spans="1:13" s="37" customFormat="1" ht="74.25" customHeight="1" x14ac:dyDescent="0.25">
      <c r="A25" s="40">
        <v>16</v>
      </c>
      <c r="B25" s="29" t="s">
        <v>16</v>
      </c>
      <c r="C25" s="41" t="s">
        <v>19</v>
      </c>
      <c r="D25" s="41">
        <v>4.82</v>
      </c>
      <c r="E25" s="41">
        <v>32</v>
      </c>
      <c r="F25" s="33">
        <v>16000.63</v>
      </c>
      <c r="G25" s="33"/>
      <c r="H25" s="33" t="s">
        <v>39</v>
      </c>
      <c r="I25" s="33" t="s">
        <v>38</v>
      </c>
      <c r="J25" s="33"/>
      <c r="K25" s="33"/>
      <c r="L25" s="33"/>
      <c r="M25" s="33"/>
    </row>
    <row r="26" spans="1:13" s="37" customFormat="1" ht="64.5" customHeight="1" x14ac:dyDescent="0.25">
      <c r="A26" s="40">
        <v>17</v>
      </c>
      <c r="B26" s="29" t="s">
        <v>22</v>
      </c>
      <c r="C26" s="41" t="s">
        <v>23</v>
      </c>
      <c r="D26" s="41">
        <v>13.5</v>
      </c>
      <c r="E26" s="41">
        <v>44</v>
      </c>
      <c r="F26" s="33">
        <v>24026.57</v>
      </c>
      <c r="G26" s="33"/>
      <c r="H26" s="33" t="s">
        <v>39</v>
      </c>
      <c r="I26" s="33" t="s">
        <v>38</v>
      </c>
      <c r="J26" s="33"/>
      <c r="K26" s="33"/>
      <c r="L26" s="33"/>
      <c r="M26" s="33"/>
    </row>
    <row r="27" spans="1:13" s="37" customFormat="1" ht="66" customHeight="1" x14ac:dyDescent="0.25">
      <c r="A27" s="40">
        <v>18</v>
      </c>
      <c r="B27" s="43" t="s">
        <v>86</v>
      </c>
      <c r="C27" s="41" t="s">
        <v>87</v>
      </c>
      <c r="D27" s="41">
        <v>1.57</v>
      </c>
      <c r="E27" s="41">
        <v>19</v>
      </c>
      <c r="F27" s="33">
        <v>4280.5</v>
      </c>
      <c r="G27" s="33"/>
      <c r="H27" s="33"/>
      <c r="I27" s="33"/>
      <c r="J27" s="33" t="s">
        <v>57</v>
      </c>
      <c r="K27" s="33" t="s">
        <v>38</v>
      </c>
      <c r="L27" s="33"/>
      <c r="M27" s="33"/>
    </row>
    <row r="28" spans="1:13" s="37" customFormat="1" ht="64.5" customHeight="1" x14ac:dyDescent="0.25">
      <c r="A28" s="40">
        <v>19</v>
      </c>
      <c r="B28" s="44" t="s">
        <v>88</v>
      </c>
      <c r="C28" s="41" t="s">
        <v>89</v>
      </c>
      <c r="D28" s="41">
        <v>3.38</v>
      </c>
      <c r="E28" s="41">
        <v>12</v>
      </c>
      <c r="F28" s="33">
        <v>2523.431</v>
      </c>
      <c r="G28" s="33"/>
      <c r="H28" s="33"/>
      <c r="I28" s="33"/>
      <c r="J28" s="33" t="s">
        <v>57</v>
      </c>
      <c r="K28" s="33" t="s">
        <v>38</v>
      </c>
      <c r="L28" s="33"/>
      <c r="M28" s="33"/>
    </row>
    <row r="29" spans="1:13" s="37" customFormat="1" ht="17.25" x14ac:dyDescent="0.25">
      <c r="A29" s="67" t="s">
        <v>6</v>
      </c>
      <c r="B29" s="67"/>
      <c r="C29" s="67"/>
      <c r="D29" s="38"/>
      <c r="E29" s="38"/>
      <c r="F29" s="39"/>
      <c r="G29" s="39"/>
      <c r="H29" s="38"/>
      <c r="I29" s="38"/>
      <c r="J29" s="38"/>
      <c r="K29" s="38"/>
      <c r="L29" s="55"/>
      <c r="M29" s="55"/>
    </row>
    <row r="30" spans="1:13" s="37" customFormat="1" ht="100.5" customHeight="1" x14ac:dyDescent="0.25">
      <c r="A30" s="40">
        <v>20</v>
      </c>
      <c r="B30" s="29" t="s">
        <v>59</v>
      </c>
      <c r="C30" s="32" t="s">
        <v>20</v>
      </c>
      <c r="D30" s="32">
        <v>4.6900000000000004</v>
      </c>
      <c r="E30" s="32">
        <v>44</v>
      </c>
      <c r="F30" s="33">
        <v>10058.120000000001</v>
      </c>
      <c r="G30" s="33"/>
      <c r="H30" s="33" t="s">
        <v>39</v>
      </c>
      <c r="I30" s="33" t="s">
        <v>38</v>
      </c>
      <c r="J30" s="33"/>
      <c r="K30" s="33"/>
      <c r="L30" s="33"/>
      <c r="M30" s="33"/>
    </row>
    <row r="31" spans="1:13" s="37" customFormat="1" ht="82.5" customHeight="1" x14ac:dyDescent="0.25">
      <c r="A31" s="40">
        <v>21</v>
      </c>
      <c r="B31" s="30" t="s">
        <v>60</v>
      </c>
      <c r="C31" s="32" t="s">
        <v>20</v>
      </c>
      <c r="D31" s="32">
        <v>3.74</v>
      </c>
      <c r="E31" s="32">
        <v>28</v>
      </c>
      <c r="F31" s="33">
        <v>4565.1589999999997</v>
      </c>
      <c r="G31" s="33"/>
      <c r="H31" s="33"/>
      <c r="I31" s="33"/>
      <c r="J31" s="33"/>
      <c r="K31" s="33"/>
      <c r="L31" s="33" t="s">
        <v>57</v>
      </c>
      <c r="M31" s="33"/>
    </row>
    <row r="32" spans="1:13" s="37" customFormat="1" ht="82.5" customHeight="1" x14ac:dyDescent="0.25">
      <c r="A32" s="40">
        <v>22</v>
      </c>
      <c r="B32" s="30" t="s">
        <v>61</v>
      </c>
      <c r="C32" s="32" t="s">
        <v>20</v>
      </c>
      <c r="D32" s="32">
        <v>2.1800000000000002</v>
      </c>
      <c r="E32" s="32">
        <v>16</v>
      </c>
      <c r="F32" s="33">
        <v>2912.5349999999999</v>
      </c>
      <c r="G32" s="33"/>
      <c r="H32" s="33"/>
      <c r="I32" s="33"/>
      <c r="J32" s="33"/>
      <c r="K32" s="33"/>
      <c r="L32" s="33" t="s">
        <v>57</v>
      </c>
      <c r="M32" s="33"/>
    </row>
    <row r="33" spans="1:13" s="37" customFormat="1" ht="18.75" customHeight="1" x14ac:dyDescent="0.25">
      <c r="A33" s="67" t="s">
        <v>42</v>
      </c>
      <c r="B33" s="67"/>
      <c r="C33" s="67"/>
      <c r="D33" s="32"/>
      <c r="E33" s="32"/>
      <c r="F33" s="33"/>
      <c r="G33" s="33"/>
      <c r="H33" s="33"/>
      <c r="I33" s="33"/>
      <c r="J33" s="33"/>
      <c r="K33" s="33"/>
      <c r="L33" s="33"/>
      <c r="M33" s="33"/>
    </row>
    <row r="34" spans="1:13" s="37" customFormat="1" ht="81.75" customHeight="1" x14ac:dyDescent="0.25">
      <c r="A34" s="40">
        <v>23</v>
      </c>
      <c r="B34" s="29" t="s">
        <v>50</v>
      </c>
      <c r="C34" s="32" t="s">
        <v>51</v>
      </c>
      <c r="D34" s="32">
        <v>3.1339999999999999</v>
      </c>
      <c r="E34" s="32">
        <v>43</v>
      </c>
      <c r="F34" s="33">
        <v>4786.8</v>
      </c>
      <c r="G34" s="33" t="s">
        <v>106</v>
      </c>
      <c r="H34" s="33"/>
      <c r="I34" s="33"/>
      <c r="J34" s="33"/>
      <c r="K34" s="33"/>
      <c r="L34" s="33"/>
      <c r="M34" s="33"/>
    </row>
    <row r="35" spans="1:13" s="37" customFormat="1" ht="89.25" customHeight="1" x14ac:dyDescent="0.25">
      <c r="A35" s="40">
        <v>24</v>
      </c>
      <c r="B35" s="29" t="s">
        <v>21</v>
      </c>
      <c r="C35" s="32" t="s">
        <v>67</v>
      </c>
      <c r="D35" s="32">
        <v>1.0900000000000001</v>
      </c>
      <c r="E35" s="32">
        <v>18</v>
      </c>
      <c r="F35" s="33">
        <v>2079.77</v>
      </c>
      <c r="G35" s="33"/>
      <c r="H35" s="33"/>
      <c r="I35" s="33" t="s">
        <v>85</v>
      </c>
      <c r="J35" s="33"/>
      <c r="K35" s="33"/>
      <c r="L35" s="33"/>
      <c r="M35" s="33"/>
    </row>
    <row r="36" spans="1:13" s="37" customFormat="1" ht="75" customHeight="1" x14ac:dyDescent="0.25">
      <c r="A36" s="40">
        <v>25</v>
      </c>
      <c r="B36" s="29" t="s">
        <v>43</v>
      </c>
      <c r="C36" s="32" t="s">
        <v>44</v>
      </c>
      <c r="D36" s="32">
        <v>3.0449999999999999</v>
      </c>
      <c r="E36" s="32">
        <v>45</v>
      </c>
      <c r="F36" s="33">
        <v>6576.67</v>
      </c>
      <c r="G36" s="33" t="s">
        <v>39</v>
      </c>
      <c r="H36" s="33" t="s">
        <v>105</v>
      </c>
      <c r="I36" s="33"/>
      <c r="J36" s="33"/>
      <c r="K36" s="33"/>
      <c r="L36" s="33"/>
      <c r="M36" s="33"/>
    </row>
    <row r="37" spans="1:13" s="37" customFormat="1" ht="79.5" customHeight="1" x14ac:dyDescent="0.25">
      <c r="A37" s="40">
        <v>26</v>
      </c>
      <c r="B37" s="29" t="s">
        <v>62</v>
      </c>
      <c r="C37" s="34" t="s">
        <v>63</v>
      </c>
      <c r="D37" s="32">
        <v>7.19</v>
      </c>
      <c r="E37" s="32">
        <v>53</v>
      </c>
      <c r="F37" s="33">
        <v>14315.37</v>
      </c>
      <c r="G37" s="33"/>
      <c r="H37" s="33"/>
      <c r="I37" s="33" t="s">
        <v>105</v>
      </c>
      <c r="J37" s="33"/>
      <c r="K37" s="33"/>
      <c r="L37" s="33"/>
      <c r="M37" s="33"/>
    </row>
    <row r="38" spans="1:13" s="37" customFormat="1" ht="79.5" customHeight="1" x14ac:dyDescent="0.25">
      <c r="A38" s="40">
        <v>27</v>
      </c>
      <c r="B38" s="29" t="s">
        <v>101</v>
      </c>
      <c r="C38" s="34" t="s">
        <v>44</v>
      </c>
      <c r="D38" s="32">
        <v>7.1</v>
      </c>
      <c r="E38" s="32">
        <v>41</v>
      </c>
      <c r="F38" s="33">
        <v>13139.57</v>
      </c>
      <c r="G38" s="33"/>
      <c r="H38" s="33"/>
      <c r="I38" s="33"/>
      <c r="J38" s="33" t="s">
        <v>57</v>
      </c>
      <c r="K38" s="33" t="s">
        <v>38</v>
      </c>
      <c r="L38" s="33"/>
      <c r="M38" s="33"/>
    </row>
    <row r="39" spans="1:13" s="37" customFormat="1" ht="79.5" customHeight="1" x14ac:dyDescent="0.25">
      <c r="A39" s="40">
        <v>28</v>
      </c>
      <c r="B39" s="29" t="s">
        <v>102</v>
      </c>
      <c r="C39" s="34" t="s">
        <v>44</v>
      </c>
      <c r="D39" s="32">
        <v>3.8</v>
      </c>
      <c r="E39" s="32">
        <v>5</v>
      </c>
      <c r="F39" s="33">
        <v>6716.49</v>
      </c>
      <c r="G39" s="33"/>
      <c r="H39" s="33"/>
      <c r="I39" s="33"/>
      <c r="J39" s="47"/>
      <c r="K39" s="59" t="s">
        <v>57</v>
      </c>
      <c r="L39" s="33" t="s">
        <v>38</v>
      </c>
      <c r="M39" s="33"/>
    </row>
    <row r="40" spans="1:13" s="37" customFormat="1" ht="18.75" customHeight="1" x14ac:dyDescent="0.25">
      <c r="A40" s="67" t="s">
        <v>90</v>
      </c>
      <c r="B40" s="67"/>
      <c r="C40" s="67"/>
      <c r="D40" s="32"/>
      <c r="E40" s="32"/>
      <c r="F40" s="33"/>
      <c r="G40" s="33"/>
      <c r="H40" s="33"/>
      <c r="I40" s="33"/>
      <c r="J40" s="33"/>
      <c r="K40" s="33"/>
      <c r="L40" s="33"/>
      <c r="M40" s="33"/>
    </row>
    <row r="41" spans="1:13" s="37" customFormat="1" ht="97.5" customHeight="1" x14ac:dyDescent="0.25">
      <c r="A41" s="40">
        <v>29</v>
      </c>
      <c r="B41" s="45" t="s">
        <v>91</v>
      </c>
      <c r="C41" s="34" t="s">
        <v>92</v>
      </c>
      <c r="D41" s="32">
        <v>0.98</v>
      </c>
      <c r="E41" s="32">
        <v>8</v>
      </c>
      <c r="F41" s="33">
        <v>1208.6579999999999</v>
      </c>
      <c r="G41" s="33"/>
      <c r="H41" s="33"/>
      <c r="I41" s="33" t="s">
        <v>85</v>
      </c>
      <c r="J41" s="33"/>
      <c r="K41" s="33"/>
      <c r="L41" s="33"/>
      <c r="M41" s="33"/>
    </row>
    <row r="42" spans="1:13" s="37" customFormat="1" ht="19.5" customHeight="1" x14ac:dyDescent="0.25">
      <c r="A42" s="40"/>
      <c r="B42" s="67" t="s">
        <v>45</v>
      </c>
      <c r="C42" s="67"/>
      <c r="D42" s="32"/>
      <c r="E42" s="32"/>
      <c r="F42" s="33"/>
      <c r="G42" s="33"/>
      <c r="H42" s="33"/>
      <c r="I42" s="33"/>
      <c r="J42" s="33"/>
      <c r="K42" s="33"/>
      <c r="L42" s="33"/>
      <c r="M42" s="33"/>
    </row>
    <row r="43" spans="1:13" s="37" customFormat="1" ht="96.75" customHeight="1" x14ac:dyDescent="0.25">
      <c r="A43" s="40">
        <v>30</v>
      </c>
      <c r="B43" s="29" t="s">
        <v>46</v>
      </c>
      <c r="C43" s="32" t="s">
        <v>47</v>
      </c>
      <c r="D43" s="32">
        <v>0.83</v>
      </c>
      <c r="E43" s="32">
        <v>6</v>
      </c>
      <c r="F43" s="33">
        <v>1055.94</v>
      </c>
      <c r="G43" s="33" t="s">
        <v>39</v>
      </c>
      <c r="H43" s="33" t="s">
        <v>97</v>
      </c>
      <c r="I43" s="33"/>
      <c r="J43" s="33"/>
      <c r="K43" s="33"/>
      <c r="L43" s="33"/>
      <c r="M43" s="33"/>
    </row>
    <row r="44" spans="1:13" s="37" customFormat="1" ht="19.5" customHeight="1" x14ac:dyDescent="0.25">
      <c r="A44" s="40"/>
      <c r="B44" s="67" t="s">
        <v>64</v>
      </c>
      <c r="C44" s="67"/>
      <c r="D44" s="32"/>
      <c r="E44" s="32"/>
      <c r="F44" s="33"/>
      <c r="G44" s="33"/>
      <c r="H44" s="33"/>
      <c r="I44" s="33"/>
      <c r="J44" s="33"/>
      <c r="K44" s="33"/>
      <c r="L44" s="33"/>
      <c r="M44" s="33"/>
    </row>
    <row r="45" spans="1:13" s="37" customFormat="1" ht="96.75" customHeight="1" x14ac:dyDescent="0.25">
      <c r="A45" s="40">
        <v>31</v>
      </c>
      <c r="B45" s="29" t="s">
        <v>65</v>
      </c>
      <c r="C45" s="32" t="s">
        <v>66</v>
      </c>
      <c r="D45" s="32">
        <v>2.98</v>
      </c>
      <c r="E45" s="32">
        <v>23</v>
      </c>
      <c r="F45" s="33">
        <v>5995.18</v>
      </c>
      <c r="G45" s="33"/>
      <c r="H45" s="33"/>
      <c r="I45" s="33" t="s">
        <v>85</v>
      </c>
      <c r="J45" s="33"/>
      <c r="K45" s="33"/>
      <c r="L45" s="33"/>
      <c r="M45" s="33"/>
    </row>
    <row r="46" spans="1:13" s="37" customFormat="1" ht="19.5" customHeight="1" x14ac:dyDescent="0.25">
      <c r="A46" s="40"/>
      <c r="B46" s="67" t="s">
        <v>68</v>
      </c>
      <c r="C46" s="67"/>
      <c r="D46" s="32"/>
      <c r="E46" s="32"/>
      <c r="F46" s="33"/>
      <c r="G46" s="33"/>
      <c r="H46" s="33"/>
      <c r="I46" s="33"/>
      <c r="J46" s="33"/>
      <c r="K46" s="33"/>
      <c r="L46" s="33"/>
      <c r="M46" s="33"/>
    </row>
    <row r="47" spans="1:13" s="37" customFormat="1" ht="87.75" customHeight="1" x14ac:dyDescent="0.25">
      <c r="A47" s="40">
        <v>32</v>
      </c>
      <c r="B47" s="29" t="s">
        <v>69</v>
      </c>
      <c r="C47" s="46" t="s">
        <v>72</v>
      </c>
      <c r="D47" s="32">
        <v>1.373</v>
      </c>
      <c r="E47" s="32">
        <v>15</v>
      </c>
      <c r="F47" s="33">
        <v>2781.75</v>
      </c>
      <c r="G47" s="33"/>
      <c r="H47" s="33"/>
      <c r="I47" s="33" t="s">
        <v>85</v>
      </c>
      <c r="J47" s="33"/>
      <c r="K47" s="33"/>
      <c r="L47" s="33"/>
      <c r="M47" s="33"/>
    </row>
    <row r="48" spans="1:13" s="37" customFormat="1" ht="88.5" customHeight="1" x14ac:dyDescent="0.25">
      <c r="A48" s="40">
        <v>33</v>
      </c>
      <c r="B48" s="29" t="s">
        <v>70</v>
      </c>
      <c r="C48" s="46" t="s">
        <v>73</v>
      </c>
      <c r="D48" s="32">
        <v>1.0820000000000001</v>
      </c>
      <c r="E48" s="32">
        <v>11</v>
      </c>
      <c r="F48" s="33">
        <v>1926.31</v>
      </c>
      <c r="G48" s="33"/>
      <c r="H48" s="33"/>
      <c r="I48" s="33" t="s">
        <v>85</v>
      </c>
      <c r="J48" s="33"/>
      <c r="K48" s="33"/>
      <c r="L48" s="33"/>
      <c r="M48" s="33"/>
    </row>
    <row r="49" spans="1:13" s="37" customFormat="1" ht="93.75" customHeight="1" x14ac:dyDescent="0.25">
      <c r="A49" s="40">
        <v>34</v>
      </c>
      <c r="B49" s="29" t="s">
        <v>93</v>
      </c>
      <c r="C49" s="46" t="s">
        <v>75</v>
      </c>
      <c r="D49" s="32">
        <v>2.5030000000000001</v>
      </c>
      <c r="E49" s="32">
        <v>14</v>
      </c>
      <c r="F49" s="33">
        <v>5501.18</v>
      </c>
      <c r="G49" s="33"/>
      <c r="H49" s="33"/>
      <c r="I49" s="47"/>
      <c r="J49" s="33" t="s">
        <v>57</v>
      </c>
      <c r="K49" s="33" t="s">
        <v>38</v>
      </c>
      <c r="L49" s="33"/>
      <c r="M49" s="33"/>
    </row>
    <row r="50" spans="1:13" s="37" customFormat="1" ht="93.75" customHeight="1" x14ac:dyDescent="0.25">
      <c r="A50" s="40">
        <v>35</v>
      </c>
      <c r="B50" s="29" t="s">
        <v>94</v>
      </c>
      <c r="C50" s="46" t="s">
        <v>95</v>
      </c>
      <c r="D50" s="32">
        <v>1.381</v>
      </c>
      <c r="E50" s="32">
        <v>15</v>
      </c>
      <c r="F50" s="33">
        <v>4334.38</v>
      </c>
      <c r="G50" s="33"/>
      <c r="H50" s="33"/>
      <c r="I50" s="47"/>
      <c r="J50" s="33" t="s">
        <v>85</v>
      </c>
      <c r="K50" s="33"/>
      <c r="L50" s="33"/>
      <c r="M50" s="33"/>
    </row>
    <row r="51" spans="1:13" s="37" customFormat="1" ht="25.5" customHeight="1" x14ac:dyDescent="0.3">
      <c r="A51" s="48"/>
      <c r="B51" s="68" t="s">
        <v>71</v>
      </c>
      <c r="C51" s="69"/>
      <c r="D51" s="49"/>
      <c r="E51" s="49"/>
      <c r="F51" s="50">
        <f>SUM(F6:F50)</f>
        <v>344235.87</v>
      </c>
      <c r="G51" s="50"/>
      <c r="H51" s="50"/>
      <c r="I51" s="50"/>
      <c r="J51" s="50"/>
      <c r="K51" s="50"/>
      <c r="L51" s="50"/>
      <c r="M51" s="50"/>
    </row>
    <row r="52" spans="1:13" s="37" customFormat="1" ht="36" customHeight="1" x14ac:dyDescent="0.25">
      <c r="A52" s="70" t="s">
        <v>25</v>
      </c>
      <c r="B52" s="71"/>
      <c r="C52" s="71"/>
      <c r="D52" s="71"/>
      <c r="E52" s="71"/>
      <c r="F52" s="71"/>
      <c r="G52" s="71"/>
      <c r="H52" s="71"/>
      <c r="I52" s="71"/>
      <c r="J52" s="71"/>
      <c r="K52" s="71"/>
      <c r="L52" s="71"/>
      <c r="M52" s="71"/>
    </row>
    <row r="53" spans="1:13" s="37" customFormat="1" ht="102" customHeight="1" x14ac:dyDescent="0.25">
      <c r="A53" s="40">
        <v>35</v>
      </c>
      <c r="B53" s="29"/>
      <c r="C53" s="41"/>
      <c r="D53" s="41"/>
      <c r="E53" s="41"/>
      <c r="F53" s="33"/>
      <c r="G53" s="51"/>
      <c r="H53" s="61"/>
      <c r="I53" s="62"/>
      <c r="J53" s="63"/>
      <c r="K53" s="52"/>
      <c r="L53" s="53"/>
      <c r="M53" s="53"/>
    </row>
    <row r="54" spans="1:13" s="7" customFormat="1" ht="43.5" customHeight="1" x14ac:dyDescent="0.25">
      <c r="A54" s="19"/>
      <c r="B54" s="35" t="s">
        <v>74</v>
      </c>
      <c r="C54" s="19"/>
      <c r="D54" s="19"/>
      <c r="E54" s="19"/>
      <c r="F54" s="22">
        <f>SUM(F53:F53)</f>
        <v>0</v>
      </c>
      <c r="G54" s="23"/>
      <c r="H54" s="64"/>
      <c r="I54" s="65"/>
      <c r="J54" s="66"/>
      <c r="K54" s="26"/>
      <c r="L54" s="54"/>
      <c r="M54" s="54"/>
    </row>
    <row r="55" spans="1:13" ht="204.75" customHeight="1" x14ac:dyDescent="0.3">
      <c r="A55" s="24"/>
      <c r="B55" s="60" t="s">
        <v>96</v>
      </c>
      <c r="C55" s="60"/>
      <c r="D55" s="60"/>
      <c r="E55" s="60"/>
      <c r="F55" s="60"/>
      <c r="G55" s="60"/>
      <c r="H55" s="60"/>
      <c r="I55" s="60"/>
      <c r="J55" s="60"/>
      <c r="K55" s="60"/>
      <c r="L55" s="60"/>
      <c r="M55" s="60"/>
    </row>
  </sheetData>
  <mergeCells count="22">
    <mergeCell ref="A10:C10"/>
    <mergeCell ref="G2:K2"/>
    <mergeCell ref="B42:C42"/>
    <mergeCell ref="A1:M1"/>
    <mergeCell ref="A19:C19"/>
    <mergeCell ref="A29:C29"/>
    <mergeCell ref="A2:A3"/>
    <mergeCell ref="B2:B3"/>
    <mergeCell ref="F2:F3"/>
    <mergeCell ref="D2:E2"/>
    <mergeCell ref="A5:C5"/>
    <mergeCell ref="C2:C3"/>
    <mergeCell ref="A17:C17"/>
    <mergeCell ref="B55:M55"/>
    <mergeCell ref="H53:J53"/>
    <mergeCell ref="H54:J54"/>
    <mergeCell ref="A33:C33"/>
    <mergeCell ref="B44:C44"/>
    <mergeCell ref="B51:C51"/>
    <mergeCell ref="A52:M52"/>
    <mergeCell ref="B46:C46"/>
    <mergeCell ref="A40:C40"/>
  </mergeCells>
  <phoneticPr fontId="1" type="noConversion"/>
  <pageMargins left="0.51181102362204722" right="0.51181102362204722" top="0.74803149606299213" bottom="0.74803149606299213" header="0.31496062992125984" footer="0.31496062992125984"/>
  <pageSetup paperSize="9"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Кооперативы 2015-2020гг.</vt:lpstr>
      <vt:lpstr>'Кооперативы 2015-2020гг.'!Область_печати</vt:lpstr>
    </vt:vector>
  </TitlesOfParts>
  <Company>ДСиА</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Петрухин Михаил Александрович</dc:creator>
  <cp:lastModifiedBy>Пикапова Валерия</cp:lastModifiedBy>
  <cp:lastPrinted>2020-02-12T06:42:14Z</cp:lastPrinted>
  <dcterms:created xsi:type="dcterms:W3CDTF">2011-02-21T06:38:18Z</dcterms:created>
  <dcterms:modified xsi:type="dcterms:W3CDTF">2022-12-02T09:22:01Z</dcterms:modified>
</cp:coreProperties>
</file>